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ZD\ZMK\Prothetik LG\Sekretariat\Schreibtisch\2017\DGPro\Reisekostenabrechnung\"/>
    </mc:Choice>
  </mc:AlternateContent>
  <bookViews>
    <workbookView xWindow="0" yWindow="0" windowWidth="28800" windowHeight="11835"/>
  </bookViews>
  <sheets>
    <sheet name="Tabelle1" sheetId="1" r:id="rId1"/>
  </sheets>
  <definedNames>
    <definedName name="_xlnm.Print_Area" localSheetId="0">Tabelle1!$A$1:$I$37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31" i="1"/>
  <c r="I30" i="1"/>
  <c r="I18" i="1"/>
  <c r="I27" i="1"/>
  <c r="I28" i="1"/>
  <c r="I26" i="1" l="1"/>
  <c r="I33" i="1" l="1"/>
</calcChain>
</file>

<file path=xl/sharedStrings.xml><?xml version="1.0" encoding="utf-8"?>
<sst xmlns="http://schemas.openxmlformats.org/spreadsheetml/2006/main" count="57" uniqueCount="39">
  <si>
    <t xml:space="preserve">Name, Vorname: </t>
  </si>
  <si>
    <t>Privatanschrift:</t>
  </si>
  <si>
    <t>Bankverbindung:</t>
  </si>
  <si>
    <t>IBAN:</t>
  </si>
  <si>
    <t>Abfahrtsort (Hinfahrt):</t>
  </si>
  <si>
    <t>Datum:</t>
  </si>
  <si>
    <t>Zeit:</t>
  </si>
  <si>
    <t>Tagungsort:</t>
  </si>
  <si>
    <t xml:space="preserve">Zweck der Reise: </t>
  </si>
  <si>
    <t>Reiseauslagen</t>
  </si>
  <si>
    <t>EUR:</t>
  </si>
  <si>
    <t>Parkgebühren (lt. Beleg)</t>
  </si>
  <si>
    <t>Übernachtungskosten (lt. Beleg)</t>
  </si>
  <si>
    <t xml:space="preserve">Pauschalsatz bei Abwesenheit von 24 Std. </t>
  </si>
  <si>
    <t>Sitzungsgeld:</t>
  </si>
  <si>
    <t>Tagessatz:</t>
  </si>
  <si>
    <t>Bahn lt. Beleg</t>
  </si>
  <si>
    <t>Privat-PKW</t>
  </si>
  <si>
    <t>Kongressgebühren (lt. Beleg/Rechnung)</t>
  </si>
  <si>
    <t>pro Std.</t>
  </si>
  <si>
    <t xml:space="preserve">Reisekostenabrechnung </t>
  </si>
  <si>
    <t>pauschal</t>
  </si>
  <si>
    <t xml:space="preserve">Unterschrift/Datum des Mitglieds: </t>
  </si>
  <si>
    <t xml:space="preserve">Unterschrift/Datum des DGPro Sekretärs: </t>
  </si>
  <si>
    <t xml:space="preserve">Mitglieds-Nr.: </t>
  </si>
  <si>
    <t>Pauschalsatz bei Abwesenheit von 24 Std.  ≤ 14 Std.</t>
  </si>
  <si>
    <r>
      <t xml:space="preserve">Pauschalsatz bei Abwesenheit 14 Std. </t>
    </r>
    <r>
      <rPr>
        <sz val="12"/>
        <color theme="1"/>
        <rFont val="Calibri"/>
        <family val="2"/>
      </rPr>
      <t>≤</t>
    </r>
    <r>
      <rPr>
        <sz val="12"/>
        <color theme="1"/>
        <rFont val="Calibri"/>
        <family val="2"/>
        <scheme val="minor"/>
      </rPr>
      <t xml:space="preserve"> 6 Std.</t>
    </r>
  </si>
  <si>
    <t>Flug lt. Beleg</t>
  </si>
  <si>
    <t>Angaben zur Reise</t>
  </si>
  <si>
    <t>Aufwandsentschädigung</t>
  </si>
  <si>
    <t>Honorar Referententätigkeit</t>
  </si>
  <si>
    <t xml:space="preserve">Anzahl Tage: </t>
  </si>
  <si>
    <t>pro km</t>
  </si>
  <si>
    <t>Anzahl der km:</t>
  </si>
  <si>
    <t>Sonstiges (z.B. Taxi, lt. Beleg):</t>
  </si>
  <si>
    <t>Reisekostenerstattung</t>
  </si>
  <si>
    <t>Anzahl Stunden:</t>
  </si>
  <si>
    <t>Betrag:</t>
  </si>
  <si>
    <t>Ankunftsort (Rückfahrt):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</si>
</sst>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F400]h:mm:ss\ AM/PM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2" xfId="0" applyFont="1" applyBorder="1" applyAlignment="1"/>
    <xf numFmtId="0" fontId="1" fillId="0" borderId="0" xfId="0" applyFont="1"/>
    <xf numFmtId="0" fontId="1" fillId="0" borderId="0" xfId="0" applyFont="1" applyFill="1" applyBorder="1"/>
    <xf numFmtId="0" fontId="1" fillId="0" borderId="9" xfId="0" applyFont="1" applyBorder="1"/>
    <xf numFmtId="0" fontId="1" fillId="0" borderId="13" xfId="0" applyFont="1" applyBorder="1"/>
    <xf numFmtId="0" fontId="1" fillId="0" borderId="11" xfId="0" applyFont="1" applyBorder="1"/>
    <xf numFmtId="0" fontId="1" fillId="0" borderId="21" xfId="0" applyFont="1" applyBorder="1"/>
    <xf numFmtId="0" fontId="1" fillId="0" borderId="22" xfId="0" applyFont="1" applyFill="1" applyBorder="1"/>
    <xf numFmtId="0" fontId="1" fillId="0" borderId="23" xfId="0" applyFont="1" applyBorder="1"/>
    <xf numFmtId="0" fontId="1" fillId="0" borderId="16" xfId="0" applyFont="1" applyFill="1" applyBorder="1"/>
    <xf numFmtId="0" fontId="1" fillId="0" borderId="19" xfId="0" applyFont="1" applyBorder="1"/>
    <xf numFmtId="0" fontId="1" fillId="0" borderId="3" xfId="0" applyFont="1" applyBorder="1" applyAlignment="1"/>
    <xf numFmtId="0" fontId="1" fillId="0" borderId="10" xfId="0" applyFont="1" applyBorder="1" applyAlignment="1"/>
    <xf numFmtId="0" fontId="3" fillId="0" borderId="11" xfId="0" applyFont="1" applyBorder="1" applyAlignment="1"/>
    <xf numFmtId="0" fontId="1" fillId="0" borderId="6" xfId="0" applyFont="1" applyBorder="1" applyAlignment="1"/>
    <xf numFmtId="0" fontId="1" fillId="0" borderId="11" xfId="0" applyFont="1" applyBorder="1" applyAlignment="1"/>
    <xf numFmtId="0" fontId="1" fillId="0" borderId="19" xfId="0" applyFont="1" applyBorder="1" applyAlignment="1"/>
    <xf numFmtId="0" fontId="1" fillId="0" borderId="19" xfId="0" applyFont="1" applyBorder="1" applyAlignment="1"/>
    <xf numFmtId="0" fontId="1" fillId="0" borderId="18" xfId="0" applyFont="1" applyBorder="1" applyAlignment="1"/>
    <xf numFmtId="0" fontId="8" fillId="0" borderId="9" xfId="0" applyFont="1" applyBorder="1"/>
    <xf numFmtId="165" fontId="0" fillId="0" borderId="0" xfId="0" applyNumberFormat="1"/>
    <xf numFmtId="0" fontId="8" fillId="0" borderId="13" xfId="0" applyFont="1" applyBorder="1"/>
    <xf numFmtId="164" fontId="1" fillId="0" borderId="3" xfId="0" applyNumberFormat="1" applyFont="1" applyBorder="1" applyAlignment="1"/>
    <xf numFmtId="0" fontId="9" fillId="0" borderId="3" xfId="0" applyFont="1" applyBorder="1" applyAlignment="1"/>
    <xf numFmtId="164" fontId="1" fillId="0" borderId="3" xfId="0" applyNumberFormat="1" applyFont="1" applyBorder="1" applyAlignment="1">
      <alignment horizontal="right"/>
    </xf>
    <xf numFmtId="0" fontId="1" fillId="0" borderId="17" xfId="0" applyFont="1" applyBorder="1" applyAlignment="1"/>
    <xf numFmtId="0" fontId="10" fillId="0" borderId="4" xfId="0" applyNumberFormat="1" applyFont="1" applyBorder="1"/>
    <xf numFmtId="0" fontId="0" fillId="0" borderId="0" xfId="0" applyProtection="1">
      <protection locked="0"/>
    </xf>
    <xf numFmtId="0" fontId="1" fillId="0" borderId="2" xfId="0" applyFont="1" applyBorder="1"/>
    <xf numFmtId="0" fontId="1" fillId="0" borderId="30" xfId="0" applyFont="1" applyFill="1" applyBorder="1"/>
    <xf numFmtId="0" fontId="1" fillId="0" borderId="27" xfId="0" applyFont="1" applyBorder="1"/>
    <xf numFmtId="0" fontId="7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1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/>
    <xf numFmtId="0" fontId="1" fillId="0" borderId="3" xfId="0" applyFont="1" applyFill="1" applyBorder="1"/>
    <xf numFmtId="0" fontId="10" fillId="0" borderId="21" xfId="0" applyNumberFormat="1" applyFont="1" applyBorder="1"/>
    <xf numFmtId="0" fontId="10" fillId="0" borderId="24" xfId="0" applyNumberFormat="1" applyFont="1" applyBorder="1"/>
    <xf numFmtId="0" fontId="1" fillId="0" borderId="19" xfId="0" applyFont="1" applyFill="1" applyBorder="1"/>
    <xf numFmtId="0" fontId="10" fillId="0" borderId="25" xfId="0" applyNumberFormat="1" applyFont="1" applyBorder="1"/>
    <xf numFmtId="0" fontId="10" fillId="0" borderId="21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right"/>
    </xf>
    <xf numFmtId="0" fontId="8" fillId="0" borderId="20" xfId="0" applyFont="1" applyBorder="1"/>
    <xf numFmtId="0" fontId="8" fillId="0" borderId="16" xfId="0" applyFont="1" applyBorder="1"/>
    <xf numFmtId="0" fontId="8" fillId="0" borderId="17" xfId="0" applyFont="1" applyBorder="1"/>
    <xf numFmtId="164" fontId="3" fillId="0" borderId="19" xfId="0" applyNumberFormat="1" applyFont="1" applyBorder="1" applyAlignment="1">
      <alignment horizontal="left"/>
    </xf>
    <xf numFmtId="0" fontId="1" fillId="0" borderId="19" xfId="0" applyFont="1" applyBorder="1" applyAlignment="1"/>
    <xf numFmtId="0" fontId="0" fillId="0" borderId="19" xfId="0" applyBorder="1" applyAlignment="1"/>
    <xf numFmtId="0" fontId="0" fillId="0" borderId="25" xfId="0" applyBorder="1" applyAlignment="1"/>
    <xf numFmtId="0" fontId="1" fillId="0" borderId="11" xfId="0" applyFont="1" applyBorder="1" applyAlignment="1"/>
    <xf numFmtId="0" fontId="1" fillId="0" borderId="21" xfId="0" applyFont="1" applyBorder="1" applyAlignment="1"/>
    <xf numFmtId="0" fontId="1" fillId="0" borderId="1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2" xfId="0" applyFont="1" applyBorder="1" applyAlignment="1"/>
    <xf numFmtId="0" fontId="1" fillId="0" borderId="10" xfId="0" applyFont="1" applyBorder="1" applyAlignment="1"/>
    <xf numFmtId="0" fontId="1" fillId="0" borderId="13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4" fillId="0" borderId="3" xfId="0" applyFont="1" applyBorder="1" applyAlignment="1">
      <alignment horizontal="right"/>
    </xf>
    <xf numFmtId="0" fontId="1" fillId="0" borderId="3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11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24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6" xfId="0" applyFont="1" applyBorder="1" applyAlignment="1"/>
    <xf numFmtId="0" fontId="1" fillId="0" borderId="9" xfId="0" applyFont="1" applyFill="1" applyBorder="1" applyAlignment="1"/>
    <xf numFmtId="0" fontId="3" fillId="0" borderId="26" xfId="0" applyFont="1" applyBorder="1" applyAlignment="1"/>
    <xf numFmtId="0" fontId="3" fillId="0" borderId="11" xfId="0" applyFont="1" applyBorder="1" applyAlignment="1"/>
    <xf numFmtId="0" fontId="3" fillId="0" borderId="20" xfId="0" applyFont="1" applyBorder="1" applyAlignment="1"/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3" xfId="0" applyFont="1" applyBorder="1" applyAlignment="1"/>
    <xf numFmtId="0" fontId="3" fillId="0" borderId="17" xfId="0" applyFont="1" applyBorder="1" applyAlignment="1"/>
    <xf numFmtId="0" fontId="3" fillId="0" borderId="19" xfId="0" applyFont="1" applyBorder="1" applyAlignment="1"/>
    <xf numFmtId="0" fontId="1" fillId="0" borderId="5" xfId="0" applyFont="1" applyBorder="1" applyAlignment="1"/>
    <xf numFmtId="0" fontId="1" fillId="0" borderId="29" xfId="0" applyFont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6" fillId="0" borderId="0" xfId="0" applyFont="1" applyFill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0" fillId="0" borderId="3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A18" lockText="1" noThreeD="1"/>
</file>

<file path=xl/ctrlProps/ctrlProp4.xml><?xml version="1.0" encoding="utf-8"?>
<formControlPr xmlns="http://schemas.microsoft.com/office/spreadsheetml/2009/9/main" objectType="CheckBox" fmlaLink="$A$26" lockText="1" noThreeD="1"/>
</file>

<file path=xl/ctrlProps/ctrlProp5.xml><?xml version="1.0" encoding="utf-8"?>
<formControlPr xmlns="http://schemas.microsoft.com/office/spreadsheetml/2009/9/main" objectType="CheckBox" fmlaLink="$A$27" lockText="1" noThreeD="1"/>
</file>

<file path=xl/ctrlProps/ctrlProp6.xml><?xml version="1.0" encoding="utf-8"?>
<formControlPr xmlns="http://schemas.microsoft.com/office/spreadsheetml/2009/9/main" objectType="CheckBox" fmlaLink="A28" lockText="1" noThreeD="1"/>
</file>

<file path=xl/ctrlProps/ctrlProp7.xml><?xml version="1.0" encoding="utf-8"?>
<formControlPr xmlns="http://schemas.microsoft.com/office/spreadsheetml/2009/9/main" objectType="CheckBox" fmlaLink="A30" lockText="1" noThreeD="1"/>
</file>

<file path=xl/ctrlProps/ctrlProp8.xml><?xml version="1.0" encoding="utf-8"?>
<formControlPr xmlns="http://schemas.microsoft.com/office/spreadsheetml/2009/9/main" objectType="CheckBox" fmlaLink="A31" lockText="1" noThreeD="1"/>
</file>

<file path=xl/ctrlProps/ctrlProp9.xml><?xml version="1.0" encoding="utf-8"?>
<formControlPr xmlns="http://schemas.microsoft.com/office/spreadsheetml/2009/9/main" objectType="CheckBox" fmlaLink="A3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114300</xdr:rowOff>
        </xdr:from>
        <xdr:to>
          <xdr:col>0</xdr:col>
          <xdr:colOff>219075</xdr:colOff>
          <xdr:row>16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114300</xdr:rowOff>
        </xdr:from>
        <xdr:to>
          <xdr:col>0</xdr:col>
          <xdr:colOff>219075</xdr:colOff>
          <xdr:row>16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114300</xdr:rowOff>
        </xdr:from>
        <xdr:to>
          <xdr:col>0</xdr:col>
          <xdr:colOff>257175</xdr:colOff>
          <xdr:row>17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</xdr:colOff>
          <xdr:row>25</xdr:row>
          <xdr:rowOff>104775</xdr:rowOff>
        </xdr:from>
        <xdr:to>
          <xdr:col>0</xdr:col>
          <xdr:colOff>247650</xdr:colOff>
          <xdr:row>25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123825</xdr:rowOff>
        </xdr:from>
        <xdr:to>
          <xdr:col>0</xdr:col>
          <xdr:colOff>228600</xdr:colOff>
          <xdr:row>26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123825</xdr:rowOff>
        </xdr:from>
        <xdr:to>
          <xdr:col>0</xdr:col>
          <xdr:colOff>200025</xdr:colOff>
          <xdr:row>27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85725</xdr:rowOff>
        </xdr:from>
        <xdr:to>
          <xdr:col>0</xdr:col>
          <xdr:colOff>228600</xdr:colOff>
          <xdr:row>29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85725</xdr:rowOff>
        </xdr:from>
        <xdr:to>
          <xdr:col>0</xdr:col>
          <xdr:colOff>247650</xdr:colOff>
          <xdr:row>31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</xdr:colOff>
      <xdr:row>0</xdr:row>
      <xdr:rowOff>0</xdr:rowOff>
    </xdr:from>
    <xdr:to>
      <xdr:col>3</xdr:col>
      <xdr:colOff>206375</xdr:colOff>
      <xdr:row>0</xdr:row>
      <xdr:rowOff>1295400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2381250" cy="1295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95250</xdr:rowOff>
        </xdr:from>
        <xdr:to>
          <xdr:col>0</xdr:col>
          <xdr:colOff>247650</xdr:colOff>
          <xdr:row>32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R36"/>
  <sheetViews>
    <sheetView tabSelected="1" zoomScaleNormal="100" zoomScaleSheetLayoutView="70" workbookViewId="0">
      <selection activeCell="K13" sqref="K13"/>
    </sheetView>
  </sheetViews>
  <sheetFormatPr baseColWidth="10" defaultRowHeight="15" x14ac:dyDescent="0.25"/>
  <cols>
    <col min="1" max="1" width="5.28515625" customWidth="1"/>
    <col min="2" max="2" width="13" customWidth="1"/>
    <col min="3" max="3" width="14.42578125" customWidth="1"/>
    <col min="4" max="4" width="23.140625" customWidth="1"/>
    <col min="5" max="5" width="12.140625" customWidth="1"/>
    <col min="6" max="6" width="7.85546875" customWidth="1"/>
    <col min="7" max="7" width="14.7109375" customWidth="1"/>
    <col min="8" max="8" width="5.85546875" customWidth="1"/>
    <col min="9" max="9" width="20.28515625" customWidth="1"/>
  </cols>
  <sheetData>
    <row r="1" spans="1:18" ht="111.75" customHeight="1" x14ac:dyDescent="0.25">
      <c r="A1" s="67"/>
      <c r="B1" s="67"/>
      <c r="C1" s="67"/>
      <c r="D1" s="67"/>
      <c r="E1" s="67"/>
      <c r="F1" s="67"/>
      <c r="G1" s="67"/>
      <c r="H1" s="67"/>
      <c r="I1" s="67"/>
    </row>
    <row r="2" spans="1:18" ht="28.5" x14ac:dyDescent="0.45">
      <c r="A2" s="66" t="s">
        <v>20</v>
      </c>
      <c r="B2" s="66"/>
      <c r="C2" s="66"/>
      <c r="D2" s="66"/>
      <c r="E2" s="66"/>
      <c r="F2" s="66"/>
      <c r="G2" s="66"/>
      <c r="H2" s="66"/>
      <c r="I2" s="66"/>
    </row>
    <row r="3" spans="1:18" ht="24.95" customHeight="1" thickBot="1" x14ac:dyDescent="0.3">
      <c r="A3" s="69"/>
      <c r="B3" s="67"/>
      <c r="C3" s="67"/>
      <c r="D3" s="67"/>
      <c r="E3" s="67"/>
      <c r="F3" s="67"/>
      <c r="G3" s="67"/>
      <c r="H3" s="67"/>
      <c r="I3" s="67"/>
    </row>
    <row r="4" spans="1:18" ht="24.95" customHeight="1" x14ac:dyDescent="0.25">
      <c r="A4" s="77" t="s">
        <v>0</v>
      </c>
      <c r="B4" s="78"/>
      <c r="C4" s="55"/>
      <c r="D4" s="55"/>
      <c r="E4" s="55"/>
      <c r="F4" s="55"/>
      <c r="G4" s="18" t="s">
        <v>24</v>
      </c>
      <c r="H4" s="55"/>
      <c r="I4" s="56"/>
    </row>
    <row r="5" spans="1:18" ht="24.95" customHeight="1" x14ac:dyDescent="0.25">
      <c r="A5" s="79" t="s">
        <v>1</v>
      </c>
      <c r="B5" s="80"/>
      <c r="C5" s="85"/>
      <c r="D5" s="85"/>
      <c r="E5" s="85"/>
      <c r="F5" s="85"/>
      <c r="G5" s="85"/>
      <c r="H5" s="85"/>
      <c r="I5" s="86"/>
    </row>
    <row r="6" spans="1:18" ht="24.95" customHeight="1" x14ac:dyDescent="0.25">
      <c r="A6" s="81" t="s">
        <v>2</v>
      </c>
      <c r="B6" s="82"/>
      <c r="C6" s="65"/>
      <c r="D6" s="65"/>
      <c r="E6" s="65"/>
      <c r="F6" s="65"/>
      <c r="G6" s="65"/>
      <c r="H6" s="65"/>
      <c r="I6" s="72"/>
    </row>
    <row r="7" spans="1:18" ht="24.95" customHeight="1" thickBot="1" x14ac:dyDescent="0.3">
      <c r="A7" s="83" t="s">
        <v>3</v>
      </c>
      <c r="B7" s="84"/>
      <c r="C7" s="52"/>
      <c r="D7" s="52"/>
      <c r="E7" s="52"/>
      <c r="F7" s="52"/>
      <c r="G7" s="53"/>
      <c r="H7" s="53"/>
      <c r="I7" s="54"/>
    </row>
    <row r="8" spans="1:18" ht="24.95" customHeight="1" x14ac:dyDescent="0.25">
      <c r="A8" s="87"/>
      <c r="B8" s="88"/>
      <c r="C8" s="88"/>
      <c r="D8" s="88"/>
      <c r="E8" s="88"/>
      <c r="F8" s="88"/>
      <c r="G8" s="88"/>
      <c r="H8" s="88"/>
      <c r="I8" s="88"/>
    </row>
    <row r="9" spans="1:18" ht="24.95" customHeight="1" thickBot="1" x14ac:dyDescent="0.35">
      <c r="A9" s="70" t="s">
        <v>28</v>
      </c>
      <c r="B9" s="70"/>
      <c r="C9" s="70"/>
      <c r="D9" s="71"/>
      <c r="E9" s="71"/>
      <c r="F9" s="71"/>
      <c r="G9" s="71"/>
      <c r="H9" s="71"/>
      <c r="I9" s="71"/>
    </row>
    <row r="10" spans="1:18" ht="24.95" customHeight="1" x14ac:dyDescent="0.25">
      <c r="A10" s="76" t="s">
        <v>4</v>
      </c>
      <c r="B10" s="59"/>
      <c r="C10" s="60"/>
      <c r="D10" s="20"/>
      <c r="E10" s="10" t="s">
        <v>5</v>
      </c>
      <c r="F10" s="55"/>
      <c r="G10" s="55"/>
      <c r="H10" s="10" t="s">
        <v>6</v>
      </c>
      <c r="I10" s="11"/>
    </row>
    <row r="11" spans="1:18" ht="24.95" customHeight="1" x14ac:dyDescent="0.25">
      <c r="A11" s="12" t="s">
        <v>38</v>
      </c>
      <c r="B11" s="2"/>
      <c r="C11" s="3"/>
      <c r="D11" s="19"/>
      <c r="E11" s="4" t="s">
        <v>5</v>
      </c>
      <c r="F11" s="75"/>
      <c r="G11" s="75"/>
      <c r="H11" s="4" t="s">
        <v>6</v>
      </c>
      <c r="I11" s="13"/>
      <c r="R11" s="32"/>
    </row>
    <row r="12" spans="1:18" ht="24.95" customHeight="1" x14ac:dyDescent="0.25">
      <c r="A12" s="14" t="s">
        <v>7</v>
      </c>
      <c r="B12" s="1"/>
      <c r="C12" s="65"/>
      <c r="D12" s="65"/>
      <c r="E12" s="65"/>
      <c r="F12" s="65"/>
      <c r="G12" s="65"/>
      <c r="H12" s="65"/>
      <c r="I12" s="72"/>
    </row>
    <row r="13" spans="1:18" ht="24.95" customHeight="1" thickBot="1" x14ac:dyDescent="0.3">
      <c r="A13" s="34" t="s">
        <v>8</v>
      </c>
      <c r="B13" s="35"/>
      <c r="C13" s="73"/>
      <c r="D13" s="73"/>
      <c r="E13" s="73"/>
      <c r="F13" s="73"/>
      <c r="G13" s="73"/>
      <c r="H13" s="73"/>
      <c r="I13" s="74"/>
    </row>
    <row r="14" spans="1:18" ht="24.95" customHeight="1" x14ac:dyDescent="0.25">
      <c r="A14" s="87"/>
      <c r="B14" s="88"/>
      <c r="C14" s="88"/>
      <c r="D14" s="88"/>
      <c r="E14" s="88"/>
      <c r="F14" s="88"/>
      <c r="G14" s="88"/>
      <c r="H14" s="88"/>
      <c r="I14" s="88"/>
    </row>
    <row r="15" spans="1:18" ht="24.95" customHeight="1" thickBot="1" x14ac:dyDescent="0.35">
      <c r="A15" s="70" t="s">
        <v>9</v>
      </c>
      <c r="B15" s="89"/>
      <c r="C15" s="89"/>
      <c r="D15" s="89"/>
      <c r="E15" s="89"/>
      <c r="F15" s="89"/>
      <c r="G15" s="89"/>
      <c r="H15" s="89"/>
      <c r="I15" s="89"/>
    </row>
    <row r="16" spans="1:18" ht="24.95" customHeight="1" x14ac:dyDescent="0.35">
      <c r="A16" s="8"/>
      <c r="B16" s="59" t="s">
        <v>16</v>
      </c>
      <c r="C16" s="59"/>
      <c r="D16" s="59"/>
      <c r="E16" s="59"/>
      <c r="F16" s="59"/>
      <c r="G16" s="60"/>
      <c r="H16" s="10" t="s">
        <v>10</v>
      </c>
      <c r="I16" s="42">
        <v>0</v>
      </c>
    </row>
    <row r="17" spans="1:10" ht="24.95" customHeight="1" x14ac:dyDescent="0.35">
      <c r="A17" s="9"/>
      <c r="B17" s="62" t="s">
        <v>27</v>
      </c>
      <c r="C17" s="62"/>
      <c r="D17" s="62"/>
      <c r="E17" s="62"/>
      <c r="F17" s="62"/>
      <c r="G17" s="63"/>
      <c r="H17" s="1" t="s">
        <v>10</v>
      </c>
      <c r="I17" s="43">
        <v>0</v>
      </c>
    </row>
    <row r="18" spans="1:10" ht="24.95" customHeight="1" x14ac:dyDescent="0.35">
      <c r="A18" s="48" t="b">
        <v>0</v>
      </c>
      <c r="B18" s="5" t="s">
        <v>17</v>
      </c>
      <c r="C18" s="27">
        <v>0.3</v>
      </c>
      <c r="D18" s="28" t="s">
        <v>32</v>
      </c>
      <c r="E18" s="64" t="s">
        <v>33</v>
      </c>
      <c r="F18" s="65"/>
      <c r="G18" s="36">
        <v>0</v>
      </c>
      <c r="H18" s="1" t="s">
        <v>10</v>
      </c>
      <c r="I18" s="43">
        <f>IF(A18,C18*G18,0)</f>
        <v>0</v>
      </c>
    </row>
    <row r="19" spans="1:10" ht="24.95" customHeight="1" x14ac:dyDescent="0.25">
      <c r="A19" s="90"/>
      <c r="B19" s="87"/>
      <c r="C19" s="87"/>
      <c r="D19" s="87"/>
      <c r="E19" s="87"/>
      <c r="F19" s="87"/>
      <c r="G19" s="87"/>
      <c r="H19" s="87"/>
      <c r="I19" s="91"/>
    </row>
    <row r="20" spans="1:10" ht="24.95" customHeight="1" x14ac:dyDescent="0.35">
      <c r="A20" s="61" t="s">
        <v>11</v>
      </c>
      <c r="B20" s="62"/>
      <c r="C20" s="62"/>
      <c r="D20" s="62"/>
      <c r="E20" s="62"/>
      <c r="F20" s="62"/>
      <c r="G20" s="63"/>
      <c r="H20" s="41" t="s">
        <v>10</v>
      </c>
      <c r="I20" s="43">
        <v>0</v>
      </c>
    </row>
    <row r="21" spans="1:10" ht="24.95" customHeight="1" x14ac:dyDescent="0.35">
      <c r="A21" s="61" t="s">
        <v>12</v>
      </c>
      <c r="B21" s="62"/>
      <c r="C21" s="62"/>
      <c r="D21" s="62"/>
      <c r="E21" s="62"/>
      <c r="F21" s="62"/>
      <c r="G21" s="63"/>
      <c r="H21" s="41" t="s">
        <v>10</v>
      </c>
      <c r="I21" s="43">
        <v>0</v>
      </c>
    </row>
    <row r="22" spans="1:10" ht="24.95" customHeight="1" x14ac:dyDescent="0.35">
      <c r="A22" s="61" t="s">
        <v>18</v>
      </c>
      <c r="B22" s="62"/>
      <c r="C22" s="62"/>
      <c r="D22" s="62"/>
      <c r="E22" s="62"/>
      <c r="F22" s="62"/>
      <c r="G22" s="63"/>
      <c r="H22" s="41" t="s">
        <v>10</v>
      </c>
      <c r="I22" s="43">
        <v>0</v>
      </c>
    </row>
    <row r="23" spans="1:10" ht="24.95" customHeight="1" thickBot="1" x14ac:dyDescent="0.4">
      <c r="A23" s="30" t="s">
        <v>34</v>
      </c>
      <c r="B23" s="21"/>
      <c r="C23" s="21"/>
      <c r="D23" s="52"/>
      <c r="E23" s="53"/>
      <c r="F23" s="53"/>
      <c r="G23" s="53"/>
      <c r="H23" s="44" t="s">
        <v>10</v>
      </c>
      <c r="I23" s="45">
        <v>0</v>
      </c>
    </row>
    <row r="24" spans="1:10" ht="24.95" customHeight="1" x14ac:dyDescent="0.25">
      <c r="A24" s="87"/>
      <c r="B24" s="88"/>
      <c r="C24" s="88"/>
      <c r="D24" s="88"/>
      <c r="E24" s="88"/>
      <c r="F24" s="88"/>
      <c r="G24" s="88"/>
      <c r="H24" s="88"/>
      <c r="I24" s="88"/>
    </row>
    <row r="25" spans="1:10" ht="24.95" customHeight="1" thickBot="1" x14ac:dyDescent="0.35">
      <c r="A25" s="70" t="s">
        <v>29</v>
      </c>
      <c r="B25" s="89"/>
      <c r="C25" s="89"/>
      <c r="D25" s="89"/>
      <c r="E25" s="89"/>
      <c r="F25" s="89"/>
      <c r="G25" s="89"/>
      <c r="H25" s="89"/>
      <c r="I25" s="89"/>
    </row>
    <row r="26" spans="1:10" ht="24.95" customHeight="1" x14ac:dyDescent="0.35">
      <c r="A26" s="24" t="b">
        <v>0</v>
      </c>
      <c r="B26" s="17" t="s">
        <v>13</v>
      </c>
      <c r="C26" s="20"/>
      <c r="D26" s="20"/>
      <c r="E26" s="57" t="s">
        <v>31</v>
      </c>
      <c r="F26" s="57"/>
      <c r="G26" s="37">
        <v>0</v>
      </c>
      <c r="H26" s="10" t="s">
        <v>10</v>
      </c>
      <c r="I26" s="46">
        <f>IF(L27="WAHR","24€","0€")+IF(A26,24,0)*G26</f>
        <v>0</v>
      </c>
    </row>
    <row r="27" spans="1:10" ht="24.95" customHeight="1" x14ac:dyDescent="0.35">
      <c r="A27" s="26" t="b">
        <v>0</v>
      </c>
      <c r="B27" s="5" t="s">
        <v>25</v>
      </c>
      <c r="C27" s="16"/>
      <c r="D27" s="16"/>
      <c r="E27" s="58" t="s">
        <v>31</v>
      </c>
      <c r="F27" s="58"/>
      <c r="G27" s="38">
        <v>0</v>
      </c>
      <c r="H27" s="1" t="s">
        <v>10</v>
      </c>
      <c r="I27" s="47">
        <f>IF(A27,12,0)*G27</f>
        <v>0</v>
      </c>
    </row>
    <row r="28" spans="1:10" ht="24.95" customHeight="1" x14ac:dyDescent="0.35">
      <c r="A28" s="26" t="b">
        <v>0</v>
      </c>
      <c r="B28" s="5" t="s">
        <v>26</v>
      </c>
      <c r="C28" s="16"/>
      <c r="D28" s="16"/>
      <c r="E28" s="58" t="s">
        <v>31</v>
      </c>
      <c r="F28" s="58"/>
      <c r="G28" s="38">
        <v>0</v>
      </c>
      <c r="H28" s="1" t="s">
        <v>10</v>
      </c>
      <c r="I28" s="47">
        <f>IF(A28,6,0)*G28</f>
        <v>0</v>
      </c>
      <c r="J28" s="25"/>
    </row>
    <row r="29" spans="1:10" ht="24.95" customHeight="1" x14ac:dyDescent="0.25">
      <c r="A29" s="90"/>
      <c r="B29" s="87"/>
      <c r="C29" s="87"/>
      <c r="D29" s="87"/>
      <c r="E29" s="87"/>
      <c r="F29" s="87"/>
      <c r="G29" s="87"/>
      <c r="H29" s="87"/>
      <c r="I29" s="91"/>
    </row>
    <row r="30" spans="1:10" ht="24.95" customHeight="1" x14ac:dyDescent="0.35">
      <c r="A30" s="49" t="b">
        <v>0</v>
      </c>
      <c r="B30" s="5" t="s">
        <v>14</v>
      </c>
      <c r="C30" s="29">
        <v>50</v>
      </c>
      <c r="D30" s="28" t="s">
        <v>19</v>
      </c>
      <c r="E30" s="58" t="s">
        <v>36</v>
      </c>
      <c r="F30" s="58"/>
      <c r="G30" s="36">
        <v>0</v>
      </c>
      <c r="H30" s="1" t="s">
        <v>10</v>
      </c>
      <c r="I30" s="43">
        <f>IF(A30,C30*G30,0)</f>
        <v>0</v>
      </c>
    </row>
    <row r="31" spans="1:10" ht="24.95" customHeight="1" x14ac:dyDescent="0.35">
      <c r="A31" s="49" t="b">
        <v>0</v>
      </c>
      <c r="B31" s="33" t="s">
        <v>15</v>
      </c>
      <c r="C31" s="39">
        <v>350</v>
      </c>
      <c r="D31" s="40" t="s">
        <v>21</v>
      </c>
      <c r="E31" s="58" t="s">
        <v>31</v>
      </c>
      <c r="F31" s="92"/>
      <c r="G31" s="38">
        <v>0</v>
      </c>
      <c r="H31" s="1" t="s">
        <v>10</v>
      </c>
      <c r="I31" s="43">
        <f>IF(A31,C31*G31,0)</f>
        <v>0</v>
      </c>
    </row>
    <row r="32" spans="1:10" ht="24.95" customHeight="1" thickBot="1" x14ac:dyDescent="0.4">
      <c r="A32" s="50" t="b">
        <v>0</v>
      </c>
      <c r="B32" s="23" t="s">
        <v>30</v>
      </c>
      <c r="C32" s="22"/>
      <c r="D32" s="22"/>
      <c r="E32" s="93" t="s">
        <v>37</v>
      </c>
      <c r="F32" s="94"/>
      <c r="G32" s="51">
        <v>0</v>
      </c>
      <c r="H32" s="15" t="s">
        <v>10</v>
      </c>
      <c r="I32" s="45">
        <f>IF(A32,G32,0)</f>
        <v>0</v>
      </c>
    </row>
    <row r="33" spans="1:9" ht="24.95" customHeight="1" thickBot="1" x14ac:dyDescent="0.4">
      <c r="A33" s="6"/>
      <c r="B33" s="6"/>
      <c r="C33" s="6"/>
      <c r="D33" s="6"/>
      <c r="E33" s="68" t="s">
        <v>35</v>
      </c>
      <c r="F33" s="68"/>
      <c r="G33" s="68"/>
      <c r="H33" s="7" t="s">
        <v>10</v>
      </c>
      <c r="I33" s="31">
        <f>SUM(I16:I32)</f>
        <v>0</v>
      </c>
    </row>
    <row r="34" spans="1:9" ht="24.95" customHeight="1" thickTop="1" x14ac:dyDescent="0.25"/>
    <row r="35" spans="1:9" ht="30" customHeight="1" x14ac:dyDescent="0.25">
      <c r="A35" s="85" t="s">
        <v>22</v>
      </c>
      <c r="B35" s="85"/>
      <c r="C35" s="85"/>
      <c r="D35" s="85"/>
      <c r="E35" s="85"/>
      <c r="F35" s="85"/>
      <c r="G35" s="85"/>
      <c r="H35" s="85"/>
      <c r="I35" s="85"/>
    </row>
    <row r="36" spans="1:9" ht="30" customHeight="1" x14ac:dyDescent="0.25">
      <c r="A36" s="65" t="s">
        <v>23</v>
      </c>
      <c r="B36" s="65"/>
      <c r="C36" s="65"/>
      <c r="D36" s="65"/>
      <c r="E36" s="65"/>
      <c r="F36" s="65"/>
      <c r="G36" s="65"/>
      <c r="H36" s="65"/>
      <c r="I36" s="65"/>
    </row>
  </sheetData>
  <mergeCells count="41">
    <mergeCell ref="A36:I36"/>
    <mergeCell ref="C4:F4"/>
    <mergeCell ref="C6:I6"/>
    <mergeCell ref="C5:I5"/>
    <mergeCell ref="A8:I8"/>
    <mergeCell ref="A14:I14"/>
    <mergeCell ref="A24:I24"/>
    <mergeCell ref="A25:I25"/>
    <mergeCell ref="A29:I29"/>
    <mergeCell ref="A19:I19"/>
    <mergeCell ref="A15:I15"/>
    <mergeCell ref="A35:I35"/>
    <mergeCell ref="A21:G21"/>
    <mergeCell ref="B17:G17"/>
    <mergeCell ref="E31:F31"/>
    <mergeCell ref="E32:F32"/>
    <mergeCell ref="A2:I2"/>
    <mergeCell ref="A1:I1"/>
    <mergeCell ref="E33:G33"/>
    <mergeCell ref="A3:I3"/>
    <mergeCell ref="A9:I9"/>
    <mergeCell ref="C12:I12"/>
    <mergeCell ref="C13:I13"/>
    <mergeCell ref="E30:F30"/>
    <mergeCell ref="F10:G10"/>
    <mergeCell ref="F11:G11"/>
    <mergeCell ref="A20:G20"/>
    <mergeCell ref="A10:C10"/>
    <mergeCell ref="A4:B4"/>
    <mergeCell ref="A5:B5"/>
    <mergeCell ref="A6:B6"/>
    <mergeCell ref="A7:B7"/>
    <mergeCell ref="C7:I7"/>
    <mergeCell ref="H4:I4"/>
    <mergeCell ref="E26:F26"/>
    <mergeCell ref="E27:F27"/>
    <mergeCell ref="E28:F28"/>
    <mergeCell ref="B16:G16"/>
    <mergeCell ref="A22:G22"/>
    <mergeCell ref="D23:G23"/>
    <mergeCell ref="E18:F18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114300</xdr:rowOff>
                  </from>
                  <to>
                    <xdr:col>0</xdr:col>
                    <xdr:colOff>219075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114300</xdr:rowOff>
                  </from>
                  <to>
                    <xdr:col>0</xdr:col>
                    <xdr:colOff>219075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114300</xdr:rowOff>
                  </from>
                  <to>
                    <xdr:col>0</xdr:col>
                    <xdr:colOff>257175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 altText="">
                <anchor>
                  <from>
                    <xdr:col>0</xdr:col>
                    <xdr:colOff>9525</xdr:colOff>
                    <xdr:row>25</xdr:row>
                    <xdr:rowOff>104775</xdr:rowOff>
                  </from>
                  <to>
                    <xdr:col>0</xdr:col>
                    <xdr:colOff>247650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123825</xdr:rowOff>
                  </from>
                  <to>
                    <xdr:col>0</xdr:col>
                    <xdr:colOff>228600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123825</xdr:rowOff>
                  </from>
                  <to>
                    <xdr:col>0</xdr:col>
                    <xdr:colOff>200025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85725</xdr:rowOff>
                  </from>
                  <to>
                    <xdr:col>0</xdr:col>
                    <xdr:colOff>228600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85725</xdr:rowOff>
                  </from>
                  <to>
                    <xdr:col>0</xdr:col>
                    <xdr:colOff>247650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95250</xdr:rowOff>
                  </from>
                  <to>
                    <xdr:col>0</xdr:col>
                    <xdr:colOff>247650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Albrecht, Anna</dc:creator>
  <cp:lastModifiedBy>Albrecht, Anna</cp:lastModifiedBy>
  <cp:lastPrinted>2017-02-22T10:59:08Z</cp:lastPrinted>
  <dcterms:created xsi:type="dcterms:W3CDTF">2016-12-23T09:52:34Z</dcterms:created>
  <dcterms:modified xsi:type="dcterms:W3CDTF">2017-05-22T06:44:11Z</dcterms:modified>
</cp:coreProperties>
</file>